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280" windowHeight="5850" activeTab="0"/>
  </bookViews>
  <sheets>
    <sheet name="Bang can doi ke toan" sheetId="1" r:id="rId1"/>
    <sheet name="Bao cao ket qua kinh doan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<sst xmlns="http://schemas.openxmlformats.org/spreadsheetml/2006/main" count="292" uniqueCount="262">
  <si>
    <t>cty cp vËn t¶i vµ dv petrolimex HP</t>
  </si>
  <si>
    <t>MÉu sè 01 -DN</t>
  </si>
  <si>
    <t>(Ban hµnh theo Q§ sè 15/2006/Q§-BTC</t>
  </si>
  <si>
    <t>ngµy 20/03/2006 cña Bé tr­ëng BTC)</t>
  </si>
  <si>
    <t xml:space="preserve">B¶ng c©n ®èi kÕ to¸n tæng hîp </t>
  </si>
  <si>
    <t>T¹i ngµy 30 th¸ng 06 n¨m 2007</t>
  </si>
  <si>
    <t>Tµi s¶n</t>
  </si>
  <si>
    <t>m· sè</t>
  </si>
  <si>
    <t>thuyÕt minh</t>
  </si>
  <si>
    <t>Sè cuèi kú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</si>
  <si>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</si>
  <si>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</si>
  <si>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</si>
  <si>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</si>
  <si>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</si>
  <si>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</si>
  <si>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</si>
  <si>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</si>
  <si>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</si>
  <si>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</si>
  <si>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</si>
  <si>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</si>
  <si>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</si>
  <si>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</si>
  <si>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</si>
  <si>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</si>
  <si>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</si>
  <si>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</si>
  <si>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</si>
  <si>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</si>
  <si>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</si>
  <si>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</si>
  <si>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</si>
  <si>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</si>
  <si>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</si>
  <si>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</si>
  <si>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</si>
  <si>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</si>
  <si>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</si>
  <si>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</si>
  <si>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</si>
  <si>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</si>
  <si>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</si>
  <si>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</si>
  <si>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</si>
  <si>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</si>
  <si>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</si>
  <si>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</si>
  <si>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</si>
  <si>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</si>
  <si>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</si>
  <si>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</si>
  <si>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</si>
  <si>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</si>
  <si>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</si>
  <si>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</si>
  <si>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</si>
  <si>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</si>
  <si>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</si>
  <si>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</si>
  <si>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</si>
  <si>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</si>
  <si>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</si>
  <si>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</si>
  <si>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</si>
  <si>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</si>
  <si>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>V.06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</si>
  <si>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</si>
  <si>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</si>
  <si>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</si>
  <si>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</si>
  <si>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</si>
  <si>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</si>
  <si>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</si>
  <si>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</si>
  <si>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</si>
  <si>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</si>
  <si>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</si>
  <si>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</si>
  <si>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</si>
  <si>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</si>
  <si>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</si>
  <si>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</si>
  <si>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</si>
  <si>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</si>
  <si>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</si>
  <si>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</si>
  <si>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</si>
  <si>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</si>
  <si>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</si>
  <si>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</si>
  <si>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</si>
  <si>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</si>
  <si>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</si>
  <si>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</si>
  <si>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</si>
  <si>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</si>
  <si>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</si>
  <si>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</si>
  <si>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</si>
  <si>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</si>
  <si>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</si>
  <si>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</si>
  <si>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</si>
  <si>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</si>
  <si>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</si>
  <si>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</si>
  <si>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</si>
  <si>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</si>
  <si>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</si>
  <si>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</si>
  <si>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</si>
  <si>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</si>
  <si>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</si>
  <si>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</si>
  <si>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</si>
  <si>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</si>
  <si>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</si>
  <si>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</si>
  <si>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</si>
  <si>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</si>
  <si>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</si>
  <si>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</si>
  <si>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</si>
  <si>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</si>
  <si>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</si>
  <si>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</si>
  <si>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</si>
  <si>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</si>
  <si>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</si>
  <si>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</si>
  <si>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</si>
  <si>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</si>
  <si>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</si>
  <si>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</si>
  <si>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</si>
  <si>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</si>
  <si>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</si>
  <si>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</si>
  <si>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</si>
  <si>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</si>
  <si>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</si>
  <si>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</si>
  <si>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</si>
  <si>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</si>
  <si>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</si>
  <si>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</si>
  <si>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</si>
  <si>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</si>
  <si>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</si>
  <si>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</si>
  <si>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</si>
  <si>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</si>
  <si>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</si>
  <si>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</si>
  <si>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</si>
  <si>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</si>
  <si>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</si>
  <si>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</si>
  <si>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</si>
  <si>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</si>
  <si>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</si>
  <si>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</si>
  <si>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</si>
  <si>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</si>
  <si>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</si>
  <si>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</si>
  <si>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</si>
  <si>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</si>
  <si>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</si>
  <si>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</si>
  <si>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</si>
  <si>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</si>
  <si>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</si>
  <si>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</si>
  <si>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</si>
  <si>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</si>
  <si>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</si>
  <si>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</si>
  <si>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</si>
  <si>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</si>
  <si>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</si>
  <si>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</si>
  <si>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</si>
  <si>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</si>
  <si>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</si>
  <si>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</si>
  <si>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</si>
  <si>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</si>
  <si>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II. Nguån kinh  phÝ</t>
  </si>
  <si>
    <t xml:space="preserve">      1. Quü khen th­ëng vµ phóc lîi</t>
  </si>
  <si>
    <t xml:space="preserve">      2. Nguån kinh phÝ</t>
  </si>
  <si>
    <t>V.23</t>
  </si>
  <si>
    <t xml:space="preserve">      3. Nguån kinh phÝ h×nh thµnh TSC§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</si>
  <si>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</si>
  <si>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</si>
  <si>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</si>
  <si>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</si>
  <si>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</si>
  <si>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</si>
  <si>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</si>
  <si>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</si>
  <si>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 xml:space="preserve">                        LËp, ngµy         th¸ng          n¨m 2007       </t>
  </si>
  <si>
    <t>Ng­êi lËp                                 KÕ to¸n tr­ëng</t>
  </si>
  <si>
    <t xml:space="preserve">     Gi¸m ®èc</t>
  </si>
  <si>
    <t>MÉu sè B 02a-DN</t>
  </si>
  <si>
    <t>kÕt qu¶ ho¹t ®éng s¶n xuÊt kinh doanh tæng hîp</t>
  </si>
  <si>
    <t>QuÝ 2 n¨m 2007</t>
  </si>
  <si>
    <t>®· trõ doanh thu néi bé</t>
  </si>
  <si>
    <t xml:space="preserve">                  §¬n vÞ tÝnh : §ång VN</t>
  </si>
  <si>
    <t xml:space="preserve">chØ tiªu </t>
  </si>
  <si>
    <t xml:space="preserve">m· sè </t>
  </si>
  <si>
    <t>Quý 2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</si>
  <si>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</si>
  <si>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</si>
  <si>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</si>
  <si>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</si>
  <si>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</si>
  <si>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</si>
  <si>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</si>
  <si>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</si>
  <si>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3. Doanh thu thuÇn vÒ b¸n hµng vµ cung cÊp dÞch vô (10=01-02)</t>
  </si>
  <si>
    <t>10</t>
  </si>
  <si>
    <t>VI.27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</si>
  <si>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</si>
  <si>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</si>
  <si>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</si>
  <si>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</si>
  <si>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</si>
  <si>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</si>
  <si>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VI.26</t>
  </si>
  <si>
    <t xml:space="preserve"> 7. ChiphÝ tµi chÝnh</t>
  </si>
  <si>
    <t>22</t>
  </si>
  <si>
    <t>VI.28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</si>
  <si>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</si>
  <si>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</si>
  <si>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</si>
  <si>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</si>
  <si>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</si>
  <si>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</si>
  <si>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</si>
  <si>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</si>
  <si>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</si>
  <si>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</si>
  <si>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</si>
  <si>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</si>
  <si>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</si>
  <si>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</si>
  <si>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Tæng lîi nhuËn kÕ to¸n tr­íc thuÕ (50=30+40)</t>
  </si>
  <si>
    <t>50</t>
  </si>
  <si>
    <t>15. Chi phÝ thuÕ TNDN hiÖn hµnh</t>
  </si>
  <si>
    <t>51</t>
  </si>
  <si>
    <t>VI.30</t>
  </si>
  <si>
    <t>16. Chi phÝ thuÕ TNDN ho·n l¹i</t>
  </si>
  <si>
    <t>52</t>
  </si>
  <si>
    <t>17. Lîi nhuËn sau thuÕ thu nhËp doanh nghiÖp (60=50-51-52)</t>
  </si>
  <si>
    <t>60</t>
  </si>
  <si>
    <t>18. L·i c¬ b¶n trªn cæ phiÕu</t>
  </si>
  <si>
    <t>70</t>
  </si>
  <si>
    <t xml:space="preserve">                                          LËp, ngµy         th¸ng          n¨m 2007       </t>
  </si>
  <si>
    <t xml:space="preserve">         Ng­êi lËp                                                      KÕ to¸n Tr­ëng </t>
  </si>
  <si>
    <t xml:space="preserve">            Gi¸m ®èc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</si>
</sst>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20">
    <font>
      <sz val="14"/>
      <name val=".VnTime"/>
      <family val="0"/>
    </font>
    <font>
      <b/>
      <sz val="10"/>
      <name val=".VnTimeH"/>
      <family val="2"/>
    </font>
    <font>
      <sz val="11"/>
      <name val=".VnTime"/>
      <family val="2"/>
    </font>
    <font>
      <b/>
      <sz val="12"/>
      <name val=".VnTime"/>
      <family val="2"/>
    </font>
    <font>
      <sz val="18"/>
      <name val=".VnTimeH"/>
      <family val="2"/>
    </font>
    <font>
      <b/>
      <i/>
      <sz val="12"/>
      <name val=".VnTime"/>
      <family val="2"/>
    </font>
    <font>
      <sz val="10"/>
      <name val="vnskua"/>
      <family val="2"/>
    </font>
    <font>
      <sz val="9"/>
      <name val="vnskua"/>
      <family val="2"/>
    </font>
    <font>
      <sz val="10"/>
      <name val=".VnTime"/>
      <family val="0"/>
    </font>
    <font>
      <b/>
      <i/>
      <sz val="14"/>
      <name val=".VnTime"/>
      <family val="0"/>
    </font>
    <font>
      <b/>
      <sz val="11"/>
      <name val=".VnTime"/>
      <family val="2"/>
    </font>
    <font>
      <b/>
      <sz val="16"/>
      <name val=".VnTimeH"/>
      <family val="2"/>
    </font>
    <font>
      <sz val="12"/>
      <name val=".VnTimeH"/>
      <family val="2"/>
    </font>
    <font>
      <sz val="12"/>
      <name val=".VnUniverseH"/>
      <family val="2"/>
    </font>
    <font>
      <i/>
      <sz val="12"/>
      <name val=".VnTime"/>
      <family val="2"/>
    </font>
    <font>
      <sz val="9"/>
      <name val=".VnHelvetInsH"/>
      <family val="2"/>
    </font>
    <font>
      <b/>
      <sz val="10"/>
      <name val=".VnTime"/>
      <family val="2"/>
    </font>
    <font>
      <b/>
      <sz val="9"/>
      <name val=".VnTime"/>
      <family val="2"/>
    </font>
    <font>
      <sz val="10"/>
      <name val=".VnTimeH"/>
      <family val="2"/>
    </font>
    <font>
      <sz val="9"/>
      <name val=".VnTim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" fontId="16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17" fillId="0" borderId="2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/>
    </xf>
    <xf numFmtId="4" fontId="16" fillId="0" borderId="3" xfId="0" applyNumberFormat="1" applyFont="1" applyBorder="1" applyAlignment="1">
      <alignment/>
    </xf>
    <xf numFmtId="4" fontId="8" fillId="0" borderId="3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4" fontId="16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6" fillId="0" borderId="4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6" fillId="0" borderId="3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/>
    </xf>
    <xf numFmtId="4" fontId="16" fillId="0" borderId="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/>
    </xf>
    <xf numFmtId="4" fontId="10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/>
    </xf>
    <xf numFmtId="4" fontId="19" fillId="0" borderId="3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4" fontId="19" fillId="0" borderId="4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workbookViewId="0" topLeftCell="A7">
      <selection activeCell="B112" sqref="B112:E112"/>
    </sheetView>
  </sheetViews>
  <sheetFormatPr defaultColWidth="8.66015625" defaultRowHeight="18"/>
  <cols>
    <col min="1" max="1" width="31.66015625" style="0" bestFit="1" customWidth="1"/>
    <col min="4" max="5" width="10" style="0" bestFit="1" customWidth="1"/>
  </cols>
  <sheetData>
    <row r="1" spans="1:5" ht="18">
      <c r="A1" s="1" t="s">
        <v>0</v>
      </c>
      <c r="B1" s="2"/>
      <c r="C1" s="34" t="s">
        <v>1</v>
      </c>
      <c r="D1" s="34"/>
      <c r="E1" s="34"/>
    </row>
    <row r="2" spans="1:5" ht="18">
      <c r="A2" s="3"/>
      <c r="B2" s="2"/>
      <c r="C2" s="35" t="s">
        <v>2</v>
      </c>
      <c r="D2" s="35"/>
      <c r="E2" s="35"/>
    </row>
    <row r="3" spans="1:5" ht="18">
      <c r="A3" s="3"/>
      <c r="B3" s="2"/>
      <c r="C3" s="35" t="s">
        <v>3</v>
      </c>
      <c r="D3" s="35"/>
      <c r="E3" s="35"/>
    </row>
    <row r="4" spans="1:5" ht="25.5">
      <c r="A4" s="36" t="s">
        <v>4</v>
      </c>
      <c r="B4" s="36"/>
      <c r="C4" s="36"/>
      <c r="D4" s="36"/>
      <c r="E4" s="36"/>
    </row>
    <row r="5" spans="1:5" ht="18">
      <c r="A5" s="31" t="s">
        <v>5</v>
      </c>
      <c r="B5" s="31"/>
      <c r="C5" s="31"/>
      <c r="D5" s="31"/>
      <c r="E5" s="31"/>
    </row>
    <row r="6" spans="1:5" ht="18">
      <c r="A6" s="4"/>
      <c r="B6" s="4"/>
      <c r="C6" s="4"/>
      <c r="D6" s="4"/>
      <c r="E6" s="4"/>
    </row>
    <row r="7" spans="1:5" ht="18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</row>
    <row r="8" spans="1:5" ht="18">
      <c r="A8" s="6">
        <v>1</v>
      </c>
      <c r="B8" s="54">
        <v>2</v>
      </c>
      <c r="C8" s="54">
        <v>3</v>
      </c>
      <c r="D8" s="54">
        <v>4</v>
      </c>
      <c r="E8" s="55">
        <v>5</v>
      </c>
    </row>
    <row r="9" spans="1:5" ht="18">
      <c r="A9" s="17" t="s">
        <v>11</v>
      </c>
      <c r="B9" s="56" t="s">
        <v>12</v>
      </c>
      <c r="C9" s="57"/>
      <c r="D9" s="58">
        <f>D10+D13+D16+D23+D26</f>
        <v>46841625115</v>
      </c>
      <c r="E9" s="58">
        <v>37601574797</v>
      </c>
    </row>
    <row r="10" spans="1:5" ht="18">
      <c r="A10" s="21" t="s">
        <v>13</v>
      </c>
      <c r="B10" s="59" t="s">
        <v>14</v>
      </c>
      <c r="C10" s="60"/>
      <c r="D10" s="61">
        <v>803275029</v>
      </c>
      <c r="E10" s="61">
        <v>1367487485</v>
      </c>
    </row>
    <row r="11" spans="1:5" ht="18">
      <c r="A11" s="24" t="s">
        <v>15</v>
      </c>
      <c r="B11" s="62" t="s">
        <v>16</v>
      </c>
      <c r="C11" s="60" t="s">
        <v>17</v>
      </c>
      <c r="D11" s="63">
        <v>803275029</v>
      </c>
      <c r="E11" s="63">
        <v>1367487485</v>
      </c>
    </row>
    <row r="12" spans="1:5" ht="18">
      <c r="A12" s="24" t="s">
        <v>18</v>
      </c>
      <c r="B12" s="62" t="s">
        <v>19</v>
      </c>
      <c r="C12" s="60"/>
      <c r="D12" s="63">
        <v>0</v>
      </c>
      <c r="E12" s="63">
        <v>0</v>
      </c>
    </row>
    <row r="13" spans="1:5" ht="18">
      <c r="A13" s="21" t="s">
        <v>20</v>
      </c>
      <c r="B13" s="59" t="s">
        <v>21</v>
      </c>
      <c r="C13" s="60" t="s">
        <v>22</v>
      </c>
      <c r="D13" s="61">
        <v>295000500</v>
      </c>
      <c r="E13" s="61">
        <v>0</v>
      </c>
    </row>
    <row r="14" spans="1:5" ht="18">
      <c r="A14" s="24" t="s">
        <v>23</v>
      </c>
      <c r="B14" s="62" t="s">
        <v>24</v>
      </c>
      <c r="C14" s="60"/>
      <c r="D14" s="63">
        <v>295000500</v>
      </c>
      <c r="E14" s="63">
        <v>0</v>
      </c>
    </row>
    <row r="15" spans="1:5" ht="18">
      <c r="A15" s="24" t="s">
        <v>25</v>
      </c>
      <c r="B15" s="62" t="s">
        <v>26</v>
      </c>
      <c r="C15" s="60"/>
      <c r="D15" s="63">
        <v>0</v>
      </c>
      <c r="E15" s="63">
        <v>0</v>
      </c>
    </row>
    <row r="16" spans="1:5" ht="18">
      <c r="A16" s="21" t="s">
        <v>27</v>
      </c>
      <c r="B16" s="59" t="s">
        <v>28</v>
      </c>
      <c r="C16" s="60"/>
      <c r="D16" s="61">
        <v>8669002530</v>
      </c>
      <c r="E16" s="61">
        <v>9053298997</v>
      </c>
    </row>
    <row r="17" spans="1:5" ht="18">
      <c r="A17" s="24" t="s">
        <v>29</v>
      </c>
      <c r="B17" s="62" t="s">
        <v>30</v>
      </c>
      <c r="C17" s="60"/>
      <c r="D17" s="63">
        <v>3124864847</v>
      </c>
      <c r="E17" s="63">
        <v>4109139690</v>
      </c>
    </row>
    <row r="18" spans="1:5" ht="18">
      <c r="A18" s="24" t="s">
        <v>31</v>
      </c>
      <c r="B18" s="62" t="s">
        <v>32</v>
      </c>
      <c r="C18" s="60"/>
      <c r="D18" s="63">
        <v>4354330500</v>
      </c>
      <c r="E18" s="63">
        <v>3852000000</v>
      </c>
    </row>
    <row r="19" spans="1:5" ht="18">
      <c r="A19" s="24" t="s">
        <v>33</v>
      </c>
      <c r="B19" s="62" t="s">
        <v>34</v>
      </c>
      <c r="C19" s="60"/>
      <c r="D19" s="63">
        <v>500000000</v>
      </c>
      <c r="E19" s="63">
        <v>116690041</v>
      </c>
    </row>
    <row r="20" spans="1:5" ht="18">
      <c r="A20" s="24" t="s">
        <v>35</v>
      </c>
      <c r="B20" s="62" t="s">
        <v>36</v>
      </c>
      <c r="C20" s="60"/>
      <c r="D20" s="63">
        <v>0</v>
      </c>
      <c r="E20" s="63">
        <v>0</v>
      </c>
    </row>
    <row r="21" spans="1:5" ht="18">
      <c r="A21" s="24" t="s">
        <v>37</v>
      </c>
      <c r="B21" s="60">
        <v>135</v>
      </c>
      <c r="C21" s="60" t="s">
        <v>38</v>
      </c>
      <c r="D21" s="63">
        <v>732508183</v>
      </c>
      <c r="E21" s="63">
        <v>1018170266</v>
      </c>
    </row>
    <row r="22" spans="1:5" ht="18">
      <c r="A22" s="24" t="s">
        <v>39</v>
      </c>
      <c r="B22" s="62" t="s">
        <v>40</v>
      </c>
      <c r="C22" s="60"/>
      <c r="D22" s="63">
        <v>-42701000</v>
      </c>
      <c r="E22" s="63">
        <v>-42701000</v>
      </c>
    </row>
    <row r="23" spans="1:5" ht="18">
      <c r="A23" s="21" t="s">
        <v>41</v>
      </c>
      <c r="B23" s="59" t="s">
        <v>42</v>
      </c>
      <c r="C23" s="60"/>
      <c r="D23" s="61">
        <v>35645155761</v>
      </c>
      <c r="E23" s="61">
        <v>26954520315</v>
      </c>
    </row>
    <row r="24" spans="1:5" ht="18">
      <c r="A24" s="24" t="s">
        <v>43</v>
      </c>
      <c r="B24" s="62" t="s">
        <v>44</v>
      </c>
      <c r="C24" s="60" t="s">
        <v>45</v>
      </c>
      <c r="D24" s="63">
        <v>35645155761</v>
      </c>
      <c r="E24" s="63">
        <v>26954520315</v>
      </c>
    </row>
    <row r="25" spans="1:5" ht="18">
      <c r="A25" s="24" t="s">
        <v>46</v>
      </c>
      <c r="B25" s="62" t="s">
        <v>47</v>
      </c>
      <c r="C25" s="60"/>
      <c r="D25" s="63">
        <v>0</v>
      </c>
      <c r="E25" s="63">
        <v>0</v>
      </c>
    </row>
    <row r="26" spans="1:5" ht="18">
      <c r="A26" s="21" t="s">
        <v>48</v>
      </c>
      <c r="B26" s="59" t="s">
        <v>49</v>
      </c>
      <c r="C26" s="60"/>
      <c r="D26" s="61">
        <v>1429191295</v>
      </c>
      <c r="E26" s="61">
        <v>226268000</v>
      </c>
    </row>
    <row r="27" spans="1:5" ht="18">
      <c r="A27" s="24" t="s">
        <v>50</v>
      </c>
      <c r="B27" s="62" t="s">
        <v>51</v>
      </c>
      <c r="C27" s="60"/>
      <c r="D27" s="63">
        <v>150827724</v>
      </c>
      <c r="E27" s="63">
        <v>0</v>
      </c>
    </row>
    <row r="28" spans="1:5" ht="18">
      <c r="A28" s="24" t="s">
        <v>52</v>
      </c>
      <c r="B28" s="62" t="s">
        <v>53</v>
      </c>
      <c r="C28" s="60"/>
      <c r="D28" s="63">
        <v>0</v>
      </c>
      <c r="E28" s="63">
        <v>0</v>
      </c>
    </row>
    <row r="29" spans="1:5" ht="18">
      <c r="A29" s="24" t="s">
        <v>54</v>
      </c>
      <c r="B29" s="60">
        <v>154</v>
      </c>
      <c r="C29" s="60" t="s">
        <v>55</v>
      </c>
      <c r="D29" s="63">
        <v>174063830</v>
      </c>
      <c r="E29" s="63">
        <v>0</v>
      </c>
    </row>
    <row r="30" spans="1:5" ht="18">
      <c r="A30" s="24" t="s">
        <v>56</v>
      </c>
      <c r="B30" s="62" t="s">
        <v>57</v>
      </c>
      <c r="C30" s="60"/>
      <c r="D30" s="63">
        <v>1104299741</v>
      </c>
      <c r="E30" s="63">
        <v>226268000</v>
      </c>
    </row>
    <row r="31" spans="1:5" ht="18">
      <c r="A31" s="21" t="s">
        <v>58</v>
      </c>
      <c r="B31" s="59" t="s">
        <v>59</v>
      </c>
      <c r="C31" s="60"/>
      <c r="D31" s="61">
        <f>D32+D38+D49+D52+D57</f>
        <v>42537722269</v>
      </c>
      <c r="E31" s="61">
        <v>18679985844</v>
      </c>
    </row>
    <row r="32" spans="1:5" ht="18">
      <c r="A32" s="21" t="s">
        <v>60</v>
      </c>
      <c r="B32" s="59" t="s">
        <v>61</v>
      </c>
      <c r="C32" s="60"/>
      <c r="D32" s="61">
        <v>42701000</v>
      </c>
      <c r="E32" s="61">
        <v>65919459</v>
      </c>
    </row>
    <row r="33" spans="1:5" ht="18">
      <c r="A33" s="24" t="s">
        <v>62</v>
      </c>
      <c r="B33" s="62" t="s">
        <v>63</v>
      </c>
      <c r="C33" s="60"/>
      <c r="D33" s="63">
        <v>0</v>
      </c>
      <c r="E33" s="63">
        <v>23218459</v>
      </c>
    </row>
    <row r="34" spans="1:5" ht="18">
      <c r="A34" s="24" t="s">
        <v>64</v>
      </c>
      <c r="B34" s="60">
        <v>212</v>
      </c>
      <c r="C34" s="60"/>
      <c r="D34" s="63">
        <v>0</v>
      </c>
      <c r="E34" s="63">
        <v>0</v>
      </c>
    </row>
    <row r="35" spans="1:5" ht="18">
      <c r="A35" s="24" t="s">
        <v>65</v>
      </c>
      <c r="B35" s="60">
        <v>213</v>
      </c>
      <c r="C35" s="60" t="s">
        <v>66</v>
      </c>
      <c r="D35" s="63">
        <v>0</v>
      </c>
      <c r="E35" s="63">
        <v>0</v>
      </c>
    </row>
    <row r="36" spans="1:5" ht="18">
      <c r="A36" s="24" t="s">
        <v>67</v>
      </c>
      <c r="B36" s="60">
        <v>218</v>
      </c>
      <c r="C36" s="60" t="s">
        <v>68</v>
      </c>
      <c r="D36" s="63">
        <v>42701000</v>
      </c>
      <c r="E36" s="63">
        <v>42701000</v>
      </c>
    </row>
    <row r="37" spans="1:5" ht="18">
      <c r="A37" s="24" t="s">
        <v>69</v>
      </c>
      <c r="B37" s="62" t="s">
        <v>70</v>
      </c>
      <c r="C37" s="60"/>
      <c r="D37" s="63">
        <v>0</v>
      </c>
      <c r="E37" s="63">
        <v>0</v>
      </c>
    </row>
    <row r="38" spans="1:5" ht="18">
      <c r="A38" s="21" t="s">
        <v>71</v>
      </c>
      <c r="B38" s="59" t="s">
        <v>72</v>
      </c>
      <c r="C38" s="60"/>
      <c r="D38" s="61">
        <v>37465931105</v>
      </c>
      <c r="E38" s="61">
        <v>18301746232</v>
      </c>
    </row>
    <row r="39" spans="1:5" ht="18">
      <c r="A39" s="24" t="s">
        <v>73</v>
      </c>
      <c r="B39" s="62" t="s">
        <v>74</v>
      </c>
      <c r="C39" s="60" t="s">
        <v>75</v>
      </c>
      <c r="D39" s="61">
        <v>17807555523</v>
      </c>
      <c r="E39" s="61">
        <v>17994003946</v>
      </c>
    </row>
    <row r="40" spans="1:5" ht="18">
      <c r="A40" s="24" t="s">
        <v>76</v>
      </c>
      <c r="B40" s="62" t="s">
        <v>77</v>
      </c>
      <c r="C40" s="60"/>
      <c r="D40" s="63">
        <v>27058017657</v>
      </c>
      <c r="E40" s="63">
        <v>26084561076</v>
      </c>
    </row>
    <row r="41" spans="1:5" ht="18">
      <c r="A41" s="24" t="s">
        <v>78</v>
      </c>
      <c r="B41" s="62" t="s">
        <v>79</v>
      </c>
      <c r="C41" s="60"/>
      <c r="D41" s="63">
        <v>-9250462134</v>
      </c>
      <c r="E41" s="63">
        <v>-8090557130</v>
      </c>
    </row>
    <row r="42" spans="1:5" ht="18">
      <c r="A42" s="24" t="s">
        <v>80</v>
      </c>
      <c r="B42" s="62" t="s">
        <v>81</v>
      </c>
      <c r="C42" s="60" t="s">
        <v>82</v>
      </c>
      <c r="D42" s="61">
        <v>0</v>
      </c>
      <c r="E42" s="61">
        <v>0</v>
      </c>
    </row>
    <row r="43" spans="1:5" ht="18">
      <c r="A43" s="24" t="s">
        <v>76</v>
      </c>
      <c r="B43" s="62" t="s">
        <v>83</v>
      </c>
      <c r="C43" s="60"/>
      <c r="D43" s="63">
        <v>0</v>
      </c>
      <c r="E43" s="63">
        <v>0</v>
      </c>
    </row>
    <row r="44" spans="1:5" ht="18">
      <c r="A44" s="24" t="s">
        <v>78</v>
      </c>
      <c r="B44" s="62" t="s">
        <v>84</v>
      </c>
      <c r="C44" s="60"/>
      <c r="D44" s="63">
        <v>0</v>
      </c>
      <c r="E44" s="63">
        <v>0</v>
      </c>
    </row>
    <row r="45" spans="1:5" ht="18">
      <c r="A45" s="24" t="s">
        <v>85</v>
      </c>
      <c r="B45" s="62" t="s">
        <v>86</v>
      </c>
      <c r="C45" s="60" t="s">
        <v>87</v>
      </c>
      <c r="D45" s="61">
        <v>0</v>
      </c>
      <c r="E45" s="61">
        <v>0</v>
      </c>
    </row>
    <row r="46" spans="1:5" ht="18">
      <c r="A46" s="24" t="s">
        <v>76</v>
      </c>
      <c r="B46" s="62" t="s">
        <v>88</v>
      </c>
      <c r="C46" s="60"/>
      <c r="D46" s="63">
        <v>0</v>
      </c>
      <c r="E46" s="63">
        <v>0</v>
      </c>
    </row>
    <row r="47" spans="1:5" ht="18">
      <c r="A47" s="24" t="s">
        <v>78</v>
      </c>
      <c r="B47" s="62" t="s">
        <v>89</v>
      </c>
      <c r="C47" s="60"/>
      <c r="D47" s="63">
        <v>0</v>
      </c>
      <c r="E47" s="63">
        <v>0</v>
      </c>
    </row>
    <row r="48" spans="1:5" ht="18">
      <c r="A48" s="24" t="s">
        <v>90</v>
      </c>
      <c r="B48" s="62" t="s">
        <v>91</v>
      </c>
      <c r="C48" s="60" t="s">
        <v>92</v>
      </c>
      <c r="D48" s="61">
        <v>19658375582</v>
      </c>
      <c r="E48" s="61">
        <v>307742286</v>
      </c>
    </row>
    <row r="49" spans="1:5" ht="18">
      <c r="A49" s="21" t="s">
        <v>93</v>
      </c>
      <c r="B49" s="59" t="s">
        <v>94</v>
      </c>
      <c r="C49" s="60" t="s">
        <v>95</v>
      </c>
      <c r="D49" s="61">
        <v>0</v>
      </c>
      <c r="E49" s="61">
        <v>0</v>
      </c>
    </row>
    <row r="50" spans="1:5" ht="18">
      <c r="A50" s="24" t="s">
        <v>96</v>
      </c>
      <c r="B50" s="62" t="s">
        <v>97</v>
      </c>
      <c r="C50" s="60"/>
      <c r="D50" s="63">
        <v>0</v>
      </c>
      <c r="E50" s="63">
        <v>0</v>
      </c>
    </row>
    <row r="51" spans="1:5" ht="18">
      <c r="A51" s="24" t="s">
        <v>98</v>
      </c>
      <c r="B51" s="62" t="s">
        <v>99</v>
      </c>
      <c r="C51" s="60"/>
      <c r="D51" s="63">
        <v>0</v>
      </c>
      <c r="E51" s="63">
        <v>0</v>
      </c>
    </row>
    <row r="52" spans="1:5" ht="18">
      <c r="A52" s="21" t="s">
        <v>100</v>
      </c>
      <c r="B52" s="59" t="s">
        <v>101</v>
      </c>
      <c r="C52" s="60"/>
      <c r="D52" s="61">
        <v>4500000000</v>
      </c>
      <c r="E52" s="61">
        <v>0</v>
      </c>
    </row>
    <row r="53" spans="1:5" ht="18">
      <c r="A53" s="24" t="s">
        <v>102</v>
      </c>
      <c r="B53" s="62" t="s">
        <v>103</v>
      </c>
      <c r="C53" s="60"/>
      <c r="D53" s="63">
        <v>0</v>
      </c>
      <c r="E53" s="63">
        <v>0</v>
      </c>
    </row>
    <row r="54" spans="1:5" ht="18">
      <c r="A54" s="24" t="s">
        <v>104</v>
      </c>
      <c r="B54" s="62" t="s">
        <v>105</v>
      </c>
      <c r="C54" s="60"/>
      <c r="D54" s="63">
        <v>0</v>
      </c>
      <c r="E54" s="63">
        <v>0</v>
      </c>
    </row>
    <row r="55" spans="1:5" ht="18">
      <c r="A55" s="24" t="s">
        <v>106</v>
      </c>
      <c r="B55" s="62" t="s">
        <v>107</v>
      </c>
      <c r="C55" s="60" t="s">
        <v>108</v>
      </c>
      <c r="D55" s="63">
        <v>4500000000</v>
      </c>
      <c r="E55" s="63">
        <v>0</v>
      </c>
    </row>
    <row r="56" spans="1:5" ht="18">
      <c r="A56" s="24" t="s">
        <v>109</v>
      </c>
      <c r="B56" s="62" t="s">
        <v>110</v>
      </c>
      <c r="C56" s="60"/>
      <c r="D56" s="63">
        <v>0</v>
      </c>
      <c r="E56" s="63">
        <v>0</v>
      </c>
    </row>
    <row r="57" spans="1:5" ht="18">
      <c r="A57" s="21" t="s">
        <v>111</v>
      </c>
      <c r="B57" s="59" t="s">
        <v>112</v>
      </c>
      <c r="C57" s="60"/>
      <c r="D57" s="61">
        <v>529090164</v>
      </c>
      <c r="E57" s="61">
        <v>312320153</v>
      </c>
    </row>
    <row r="58" spans="1:5" ht="18">
      <c r="A58" s="24" t="s">
        <v>113</v>
      </c>
      <c r="B58" s="62" t="s">
        <v>114</v>
      </c>
      <c r="C58" s="60" t="s">
        <v>115</v>
      </c>
      <c r="D58" s="63">
        <v>529090164</v>
      </c>
      <c r="E58" s="63">
        <v>312320153</v>
      </c>
    </row>
    <row r="59" spans="1:5" ht="18">
      <c r="A59" s="24" t="s">
        <v>116</v>
      </c>
      <c r="B59" s="62" t="s">
        <v>117</v>
      </c>
      <c r="C59" s="60" t="s">
        <v>118</v>
      </c>
      <c r="D59" s="63">
        <v>0</v>
      </c>
      <c r="E59" s="63">
        <v>0</v>
      </c>
    </row>
    <row r="60" spans="1:5" ht="18">
      <c r="A60" s="24" t="s">
        <v>119</v>
      </c>
      <c r="B60" s="62" t="s">
        <v>120</v>
      </c>
      <c r="C60" s="60"/>
      <c r="D60" s="63">
        <v>0</v>
      </c>
      <c r="E60" s="63">
        <v>0</v>
      </c>
    </row>
    <row r="61" spans="1:5" ht="18">
      <c r="A61" s="49" t="s">
        <v>121</v>
      </c>
      <c r="B61" s="59" t="s">
        <v>122</v>
      </c>
      <c r="C61" s="60"/>
      <c r="D61" s="61">
        <v>89379347384</v>
      </c>
      <c r="E61" s="61">
        <v>56281560641</v>
      </c>
    </row>
    <row r="62" spans="1:5" ht="18">
      <c r="A62" s="49"/>
      <c r="B62" s="59"/>
      <c r="C62" s="60"/>
      <c r="D62" s="61"/>
      <c r="E62" s="61"/>
    </row>
    <row r="63" spans="1:5" ht="18">
      <c r="A63" s="49" t="s">
        <v>123</v>
      </c>
      <c r="B63" s="59" t="s">
        <v>124</v>
      </c>
      <c r="C63" s="60"/>
      <c r="D63" s="61"/>
      <c r="E63" s="61"/>
    </row>
    <row r="64" spans="1:5" ht="18">
      <c r="A64" s="21" t="s">
        <v>125</v>
      </c>
      <c r="B64" s="59" t="s">
        <v>126</v>
      </c>
      <c r="C64" s="60"/>
      <c r="D64" s="61">
        <v>63272438651</v>
      </c>
      <c r="E64" s="61">
        <v>31907785251</v>
      </c>
    </row>
    <row r="65" spans="1:5" ht="18">
      <c r="A65" s="21" t="s">
        <v>127</v>
      </c>
      <c r="B65" s="59" t="s">
        <v>128</v>
      </c>
      <c r="C65" s="60"/>
      <c r="D65" s="61">
        <v>61675788091</v>
      </c>
      <c r="E65" s="61">
        <v>30311134691</v>
      </c>
    </row>
    <row r="66" spans="1:5" ht="18">
      <c r="A66" s="24" t="s">
        <v>129</v>
      </c>
      <c r="B66" s="62" t="s">
        <v>130</v>
      </c>
      <c r="C66" s="60" t="s">
        <v>131</v>
      </c>
      <c r="D66" s="63">
        <v>26360000000</v>
      </c>
      <c r="E66" s="63">
        <v>3720000000</v>
      </c>
    </row>
    <row r="67" spans="1:5" ht="18">
      <c r="A67" s="24" t="s">
        <v>132</v>
      </c>
      <c r="B67" s="62" t="s">
        <v>133</v>
      </c>
      <c r="C67" s="60"/>
      <c r="D67" s="63">
        <v>4897357236</v>
      </c>
      <c r="E67" s="63">
        <v>4199244203</v>
      </c>
    </row>
    <row r="68" spans="1:5" ht="18">
      <c r="A68" s="24" t="s">
        <v>134</v>
      </c>
      <c r="B68" s="62" t="s">
        <v>135</v>
      </c>
      <c r="C68" s="60"/>
      <c r="D68" s="63">
        <v>21720982078</v>
      </c>
      <c r="E68" s="63">
        <v>13722294285</v>
      </c>
    </row>
    <row r="69" spans="1:5" ht="18">
      <c r="A69" s="24" t="s">
        <v>136</v>
      </c>
      <c r="B69" s="62" t="s">
        <v>137</v>
      </c>
      <c r="C69" s="60" t="s">
        <v>138</v>
      </c>
      <c r="D69" s="63">
        <v>215162014</v>
      </c>
      <c r="E69" s="63">
        <v>179693683</v>
      </c>
    </row>
    <row r="70" spans="1:5" ht="18">
      <c r="A70" s="24" t="s">
        <v>139</v>
      </c>
      <c r="B70" s="62" t="s">
        <v>140</v>
      </c>
      <c r="C70" s="60"/>
      <c r="D70" s="63">
        <v>6031675152</v>
      </c>
      <c r="E70" s="63">
        <v>7266679972</v>
      </c>
    </row>
    <row r="71" spans="1:5" ht="18">
      <c r="A71" s="24" t="s">
        <v>141</v>
      </c>
      <c r="B71" s="62" t="s">
        <v>142</v>
      </c>
      <c r="C71" s="60" t="s">
        <v>143</v>
      </c>
      <c r="D71" s="63">
        <v>9263800</v>
      </c>
      <c r="E71" s="63">
        <v>0</v>
      </c>
    </row>
    <row r="72" spans="1:5" ht="18">
      <c r="A72" s="24" t="s">
        <v>144</v>
      </c>
      <c r="B72" s="62" t="s">
        <v>145</v>
      </c>
      <c r="C72" s="60"/>
      <c r="D72" s="63">
        <v>0</v>
      </c>
      <c r="E72" s="63">
        <v>116690041</v>
      </c>
    </row>
    <row r="73" spans="1:5" ht="18">
      <c r="A73" s="24" t="s">
        <v>146</v>
      </c>
      <c r="B73" s="62" t="s">
        <v>147</v>
      </c>
      <c r="C73" s="60"/>
      <c r="D73" s="63">
        <v>0</v>
      </c>
      <c r="E73" s="63">
        <v>0</v>
      </c>
    </row>
    <row r="74" spans="1:5" ht="18">
      <c r="A74" s="24" t="s">
        <v>148</v>
      </c>
      <c r="B74" s="62" t="s">
        <v>149</v>
      </c>
      <c r="C74" s="60" t="s">
        <v>150</v>
      </c>
      <c r="D74" s="63">
        <v>2441347811</v>
      </c>
      <c r="E74" s="63">
        <v>1106532507</v>
      </c>
    </row>
    <row r="75" spans="1:5" ht="18">
      <c r="A75" s="24" t="s">
        <v>151</v>
      </c>
      <c r="B75" s="60">
        <v>320</v>
      </c>
      <c r="C75" s="60"/>
      <c r="D75" s="63">
        <v>0</v>
      </c>
      <c r="E75" s="63">
        <v>0</v>
      </c>
    </row>
    <row r="76" spans="1:5" ht="18">
      <c r="A76" s="21" t="s">
        <v>152</v>
      </c>
      <c r="B76" s="64">
        <v>330</v>
      </c>
      <c r="C76" s="60"/>
      <c r="D76" s="61">
        <v>1596650560</v>
      </c>
      <c r="E76" s="61">
        <v>1596650560</v>
      </c>
    </row>
    <row r="77" spans="1:5" ht="18">
      <c r="A77" s="24" t="s">
        <v>153</v>
      </c>
      <c r="B77" s="60">
        <v>331</v>
      </c>
      <c r="C77" s="60"/>
      <c r="D77" s="63">
        <v>0</v>
      </c>
      <c r="E77" s="63">
        <v>0</v>
      </c>
    </row>
    <row r="78" spans="1:5" ht="18">
      <c r="A78" s="24" t="s">
        <v>154</v>
      </c>
      <c r="B78" s="60">
        <v>332</v>
      </c>
      <c r="C78" s="60" t="s">
        <v>155</v>
      </c>
      <c r="D78" s="63">
        <v>0</v>
      </c>
      <c r="E78" s="63">
        <v>0</v>
      </c>
    </row>
    <row r="79" spans="1:5" ht="18">
      <c r="A79" s="24" t="s">
        <v>156</v>
      </c>
      <c r="B79" s="60">
        <v>333</v>
      </c>
      <c r="C79" s="60"/>
      <c r="D79" s="63">
        <v>0</v>
      </c>
      <c r="E79" s="63">
        <v>0</v>
      </c>
    </row>
    <row r="80" spans="1:5" ht="18">
      <c r="A80" s="24" t="s">
        <v>157</v>
      </c>
      <c r="B80" s="60">
        <v>334</v>
      </c>
      <c r="C80" s="60" t="s">
        <v>158</v>
      </c>
      <c r="D80" s="63">
        <v>1300000000</v>
      </c>
      <c r="E80" s="63">
        <v>1300000000</v>
      </c>
    </row>
    <row r="81" spans="1:5" ht="18">
      <c r="A81" s="24" t="s">
        <v>159</v>
      </c>
      <c r="B81" s="60">
        <v>335</v>
      </c>
      <c r="C81" s="60" t="s">
        <v>118</v>
      </c>
      <c r="D81" s="63">
        <v>0</v>
      </c>
      <c r="E81" s="63">
        <v>0</v>
      </c>
    </row>
    <row r="82" spans="1:5" ht="18">
      <c r="A82" s="24" t="s">
        <v>160</v>
      </c>
      <c r="B82" s="60">
        <v>336</v>
      </c>
      <c r="C82" s="60"/>
      <c r="D82" s="63">
        <v>296650560</v>
      </c>
      <c r="E82" s="63">
        <v>296650560</v>
      </c>
    </row>
    <row r="83" spans="1:5" ht="18">
      <c r="A83" s="24" t="s">
        <v>161</v>
      </c>
      <c r="B83" s="60">
        <v>337</v>
      </c>
      <c r="C83" s="60"/>
      <c r="D83" s="63">
        <v>0</v>
      </c>
      <c r="E83" s="63">
        <v>0</v>
      </c>
    </row>
    <row r="84" spans="1:5" ht="18">
      <c r="A84" s="21" t="s">
        <v>162</v>
      </c>
      <c r="B84" s="59" t="s">
        <v>163</v>
      </c>
      <c r="C84" s="60"/>
      <c r="D84" s="61">
        <v>26106908733</v>
      </c>
      <c r="E84" s="61">
        <v>24373775390</v>
      </c>
    </row>
    <row r="85" spans="1:5" ht="18">
      <c r="A85" s="21" t="s">
        <v>164</v>
      </c>
      <c r="B85" s="59" t="s">
        <v>165</v>
      </c>
      <c r="C85" s="60" t="s">
        <v>166</v>
      </c>
      <c r="D85" s="61">
        <v>25688909111</v>
      </c>
      <c r="E85" s="61">
        <v>24258932029</v>
      </c>
    </row>
    <row r="86" spans="1:5" ht="18">
      <c r="A86" s="24" t="s">
        <v>167</v>
      </c>
      <c r="B86" s="62" t="s">
        <v>168</v>
      </c>
      <c r="C86" s="60"/>
      <c r="D86" s="63">
        <v>17400000000</v>
      </c>
      <c r="E86" s="63">
        <v>17400000000</v>
      </c>
    </row>
    <row r="87" spans="1:5" ht="18">
      <c r="A87" s="24" t="s">
        <v>169</v>
      </c>
      <c r="B87" s="62" t="s">
        <v>170</v>
      </c>
      <c r="C87" s="60"/>
      <c r="D87" s="63">
        <v>804502460</v>
      </c>
      <c r="E87" s="63">
        <v>804502460</v>
      </c>
    </row>
    <row r="88" spans="1:5" ht="18">
      <c r="A88" s="24" t="s">
        <v>171</v>
      </c>
      <c r="B88" s="62" t="s">
        <v>172</v>
      </c>
      <c r="C88" s="60"/>
      <c r="D88" s="63">
        <v>0</v>
      </c>
      <c r="E88" s="63">
        <v>0</v>
      </c>
    </row>
    <row r="89" spans="1:5" ht="18">
      <c r="A89" s="24" t="s">
        <v>173</v>
      </c>
      <c r="B89" s="62" t="s">
        <v>174</v>
      </c>
      <c r="C89" s="60"/>
      <c r="D89" s="63">
        <v>0</v>
      </c>
      <c r="E89" s="63">
        <v>0</v>
      </c>
    </row>
    <row r="90" spans="1:5" ht="18">
      <c r="A90" s="24" t="s">
        <v>175</v>
      </c>
      <c r="B90" s="62" t="s">
        <v>176</v>
      </c>
      <c r="C90" s="60"/>
      <c r="D90" s="63">
        <v>0</v>
      </c>
      <c r="E90" s="63">
        <v>0</v>
      </c>
    </row>
    <row r="91" spans="1:5" ht="18">
      <c r="A91" s="24" t="s">
        <v>177</v>
      </c>
      <c r="B91" s="62" t="s">
        <v>178</v>
      </c>
      <c r="C91" s="60"/>
      <c r="D91" s="63">
        <v>0</v>
      </c>
      <c r="E91" s="63">
        <v>0</v>
      </c>
    </row>
    <row r="92" spans="1:5" ht="18">
      <c r="A92" s="24" t="s">
        <v>179</v>
      </c>
      <c r="B92" s="62" t="s">
        <v>180</v>
      </c>
      <c r="C92" s="60"/>
      <c r="D92" s="63">
        <v>3818617710</v>
      </c>
      <c r="E92" s="63">
        <v>2930444722</v>
      </c>
    </row>
    <row r="93" spans="1:5" ht="18">
      <c r="A93" s="24" t="s">
        <v>181</v>
      </c>
      <c r="B93" s="62" t="s">
        <v>182</v>
      </c>
      <c r="C93" s="60"/>
      <c r="D93" s="63">
        <v>587575598</v>
      </c>
      <c r="E93" s="63">
        <v>422457467</v>
      </c>
    </row>
    <row r="94" spans="1:5" ht="18">
      <c r="A94" s="24" t="s">
        <v>183</v>
      </c>
      <c r="B94" s="62" t="s">
        <v>184</v>
      </c>
      <c r="C94" s="60"/>
      <c r="D94" s="63">
        <v>0</v>
      </c>
      <c r="E94" s="63">
        <v>0</v>
      </c>
    </row>
    <row r="95" spans="1:5" ht="18">
      <c r="A95" s="24" t="s">
        <v>185</v>
      </c>
      <c r="B95" s="62" t="s">
        <v>186</v>
      </c>
      <c r="C95" s="60"/>
      <c r="D95" s="63">
        <v>3078213343</v>
      </c>
      <c r="E95" s="63">
        <v>2701527380</v>
      </c>
    </row>
    <row r="96" spans="1:5" ht="18">
      <c r="A96" s="24" t="s">
        <v>187</v>
      </c>
      <c r="B96" s="62" t="s">
        <v>188</v>
      </c>
      <c r="C96" s="60"/>
      <c r="D96" s="63">
        <v>0</v>
      </c>
      <c r="E96" s="63">
        <v>0</v>
      </c>
    </row>
    <row r="97" spans="1:5" ht="18">
      <c r="A97" s="21" t="s">
        <v>189</v>
      </c>
      <c r="B97" s="64">
        <v>430</v>
      </c>
      <c r="C97" s="60"/>
      <c r="D97" s="61">
        <v>417999622</v>
      </c>
      <c r="E97" s="61">
        <v>114843361</v>
      </c>
    </row>
    <row r="98" spans="1:5" ht="18">
      <c r="A98" s="24" t="s">
        <v>190</v>
      </c>
      <c r="B98" s="60">
        <v>431</v>
      </c>
      <c r="C98" s="60"/>
      <c r="D98" s="63">
        <v>417999622</v>
      </c>
      <c r="E98" s="63">
        <v>114843361</v>
      </c>
    </row>
    <row r="99" spans="1:5" ht="18">
      <c r="A99" s="24" t="s">
        <v>191</v>
      </c>
      <c r="B99" s="60">
        <v>432</v>
      </c>
      <c r="C99" s="60" t="s">
        <v>192</v>
      </c>
      <c r="D99" s="63">
        <v>0</v>
      </c>
      <c r="E99" s="63">
        <v>0</v>
      </c>
    </row>
    <row r="100" spans="1:5" ht="18">
      <c r="A100" s="24" t="s">
        <v>193</v>
      </c>
      <c r="B100" s="60">
        <v>433</v>
      </c>
      <c r="C100" s="60"/>
      <c r="D100" s="63">
        <v>0</v>
      </c>
      <c r="E100" s="63">
        <v>0</v>
      </c>
    </row>
    <row r="101" spans="1:5" ht="18">
      <c r="A101" s="21" t="s">
        <v>194</v>
      </c>
      <c r="B101" s="64">
        <v>440</v>
      </c>
      <c r="C101" s="60"/>
      <c r="D101" s="61">
        <f>D31+D9</f>
        <v>89379347384</v>
      </c>
      <c r="E101" s="61">
        <v>56281560641</v>
      </c>
    </row>
    <row r="102" spans="1:5" ht="18">
      <c r="A102" s="50"/>
      <c r="B102" s="65"/>
      <c r="C102" s="66"/>
      <c r="D102" s="61"/>
      <c r="E102" s="61"/>
    </row>
    <row r="103" spans="1:5" ht="18">
      <c r="A103" s="51" t="s">
        <v>195</v>
      </c>
      <c r="B103" s="67"/>
      <c r="C103" s="68"/>
      <c r="D103" s="68"/>
      <c r="E103" s="68"/>
    </row>
    <row r="104" spans="1:5" ht="18">
      <c r="A104" s="52" t="s">
        <v>196</v>
      </c>
      <c r="B104" s="69">
        <v>24</v>
      </c>
      <c r="C104" s="70"/>
      <c r="D104" s="63">
        <v>0</v>
      </c>
      <c r="E104" s="63">
        <v>0</v>
      </c>
    </row>
    <row r="105" spans="1:5" ht="18">
      <c r="A105" s="24" t="s">
        <v>197</v>
      </c>
      <c r="B105" s="71" t="s">
        <v>124</v>
      </c>
      <c r="C105" s="72"/>
      <c r="D105" s="63">
        <v>0</v>
      </c>
      <c r="E105" s="63">
        <v>0</v>
      </c>
    </row>
    <row r="106" spans="1:5" ht="18">
      <c r="A106" s="24" t="s">
        <v>198</v>
      </c>
      <c r="B106" s="71" t="s">
        <v>124</v>
      </c>
      <c r="C106" s="72"/>
      <c r="D106" s="63">
        <v>23420000</v>
      </c>
      <c r="E106" s="63">
        <v>162881710</v>
      </c>
    </row>
    <row r="107" spans="1:5" ht="18">
      <c r="A107" s="24" t="s">
        <v>199</v>
      </c>
      <c r="B107" s="71" t="s">
        <v>124</v>
      </c>
      <c r="C107" s="72"/>
      <c r="D107" s="63">
        <v>0</v>
      </c>
      <c r="E107" s="63">
        <v>0</v>
      </c>
    </row>
    <row r="108" spans="1:5" ht="18">
      <c r="A108" s="24" t="s">
        <v>200</v>
      </c>
      <c r="B108" s="71" t="s">
        <v>124</v>
      </c>
      <c r="C108" s="72"/>
      <c r="D108" s="63">
        <v>0</v>
      </c>
      <c r="E108" s="63">
        <v>0</v>
      </c>
    </row>
    <row r="109" spans="1:5" ht="18">
      <c r="A109" s="24" t="s">
        <v>201</v>
      </c>
      <c r="B109" s="71" t="s">
        <v>124</v>
      </c>
      <c r="C109" s="72"/>
      <c r="D109" s="63">
        <v>0</v>
      </c>
      <c r="E109" s="63">
        <v>0</v>
      </c>
    </row>
    <row r="110" spans="1:5" ht="18">
      <c r="A110" s="53"/>
      <c r="B110" s="73" t="s">
        <v>124</v>
      </c>
      <c r="C110" s="74"/>
      <c r="D110" s="75"/>
      <c r="E110" s="75"/>
    </row>
    <row r="111" spans="1:5" ht="18">
      <c r="A111" s="7"/>
      <c r="B111" s="8"/>
      <c r="C111" s="9"/>
      <c r="D111" s="10"/>
      <c r="E111" s="10"/>
    </row>
    <row r="112" spans="2:5" ht="18">
      <c r="B112" s="31" t="s">
        <v>202</v>
      </c>
      <c r="C112" s="31"/>
      <c r="D112" s="31"/>
      <c r="E112" s="31"/>
    </row>
    <row r="113" spans="1:5" ht="18">
      <c r="A113" s="32" t="s">
        <v>203</v>
      </c>
      <c r="B113" s="32"/>
      <c r="C113" s="32"/>
      <c r="D113" s="33" t="s">
        <v>204</v>
      </c>
      <c r="E113" s="33"/>
    </row>
  </sheetData>
  <mergeCells count="8">
    <mergeCell ref="C1:E1"/>
    <mergeCell ref="C2:E2"/>
    <mergeCell ref="C3:E3"/>
    <mergeCell ref="A4:E4"/>
    <mergeCell ref="A5:E5"/>
    <mergeCell ref="B112:E112"/>
    <mergeCell ref="A113:C113"/>
    <mergeCell ref="D113:E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9">
      <selection activeCell="B31" sqref="B31:G31"/>
    </sheetView>
  </sheetViews>
  <sheetFormatPr defaultColWidth="8.66015625" defaultRowHeight="18"/>
  <cols>
    <col min="1" max="1" width="40.58203125" style="0" bestFit="1" customWidth="1"/>
    <col min="2" max="2" width="5.91015625" style="0" customWidth="1"/>
    <col min="3" max="3" width="6.41015625" style="0" customWidth="1"/>
    <col min="4" max="4" width="10" style="0" customWidth="1"/>
    <col min="5" max="5" width="9.91015625" style="0" customWidth="1"/>
    <col min="6" max="6" width="10.66015625" style="0" customWidth="1"/>
    <col min="7" max="7" width="10.33203125" style="0" customWidth="1"/>
  </cols>
  <sheetData>
    <row r="1" spans="1:7" ht="18">
      <c r="A1" s="1" t="s">
        <v>0</v>
      </c>
      <c r="B1" s="11"/>
      <c r="C1" s="11"/>
      <c r="E1" s="47" t="s">
        <v>205</v>
      </c>
      <c r="F1" s="47"/>
      <c r="G1" s="47"/>
    </row>
    <row r="2" spans="1:7" ht="18">
      <c r="A2" s="1"/>
      <c r="B2" s="11"/>
      <c r="C2" s="11"/>
      <c r="E2" s="35" t="s">
        <v>2</v>
      </c>
      <c r="F2" s="35"/>
      <c r="G2" s="35"/>
    </row>
    <row r="3" spans="1:7" ht="18">
      <c r="A3" s="1"/>
      <c r="B3" s="11"/>
      <c r="C3" s="11"/>
      <c r="E3" s="35" t="s">
        <v>3</v>
      </c>
      <c r="F3" s="35"/>
      <c r="G3" s="35"/>
    </row>
    <row r="4" spans="1:7" ht="21.75">
      <c r="A4" s="48" t="s">
        <v>206</v>
      </c>
      <c r="B4" s="48"/>
      <c r="C4" s="48"/>
      <c r="D4" s="48"/>
      <c r="E4" s="48"/>
      <c r="F4" s="48"/>
      <c r="G4" s="48"/>
    </row>
    <row r="5" spans="1:7" ht="18">
      <c r="A5" s="39" t="s">
        <v>207</v>
      </c>
      <c r="B5" s="39"/>
      <c r="C5" s="39"/>
      <c r="D5" s="39"/>
      <c r="E5" s="39"/>
      <c r="F5" s="39"/>
      <c r="G5" s="39"/>
    </row>
    <row r="6" spans="1:7" ht="18">
      <c r="A6" s="40" t="s">
        <v>208</v>
      </c>
      <c r="B6" s="40"/>
      <c r="C6" s="40"/>
      <c r="D6" s="40"/>
      <c r="E6" s="40"/>
      <c r="F6" s="40"/>
      <c r="G6" s="40"/>
    </row>
    <row r="7" spans="1:7" ht="18.75">
      <c r="A7" s="12"/>
      <c r="B7" s="11"/>
      <c r="C7" s="11"/>
      <c r="F7" s="13" t="s">
        <v>209</v>
      </c>
      <c r="G7" s="14"/>
    </row>
    <row r="8" spans="1:7" ht="18">
      <c r="A8" s="41" t="s">
        <v>210</v>
      </c>
      <c r="B8" s="41" t="s">
        <v>211</v>
      </c>
      <c r="C8" s="41" t="s">
        <v>8</v>
      </c>
      <c r="D8" s="43" t="s">
        <v>212</v>
      </c>
      <c r="E8" s="44"/>
      <c r="F8" s="45" t="s">
        <v>213</v>
      </c>
      <c r="G8" s="46"/>
    </row>
    <row r="9" spans="1:7" ht="18">
      <c r="A9" s="42"/>
      <c r="B9" s="42" t="s">
        <v>211</v>
      </c>
      <c r="C9" s="42"/>
      <c r="D9" s="15" t="s">
        <v>214</v>
      </c>
      <c r="E9" s="15" t="s">
        <v>215</v>
      </c>
      <c r="F9" s="15" t="s">
        <v>214</v>
      </c>
      <c r="G9" s="15" t="s">
        <v>215</v>
      </c>
    </row>
    <row r="10" spans="1:7" ht="18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7" ht="18">
      <c r="A11" s="17" t="s">
        <v>216</v>
      </c>
      <c r="B11" s="18" t="s">
        <v>217</v>
      </c>
      <c r="C11" s="19" t="s">
        <v>218</v>
      </c>
      <c r="D11" s="20">
        <v>25209973642</v>
      </c>
      <c r="E11" s="20">
        <v>27291055118</v>
      </c>
      <c r="F11" s="20">
        <v>50709047220</v>
      </c>
      <c r="G11" s="20">
        <v>47795336825</v>
      </c>
    </row>
    <row r="12" spans="1:7" ht="18">
      <c r="A12" s="21" t="s">
        <v>219</v>
      </c>
      <c r="B12" s="22" t="s">
        <v>220</v>
      </c>
      <c r="C12" s="23" t="s">
        <v>124</v>
      </c>
      <c r="D12" s="20">
        <v>0</v>
      </c>
      <c r="E12" s="20">
        <v>0</v>
      </c>
      <c r="F12" s="20">
        <v>0</v>
      </c>
      <c r="G12" s="20">
        <v>0</v>
      </c>
    </row>
    <row r="13" spans="1:7" ht="18">
      <c r="A13" s="21" t="s">
        <v>221</v>
      </c>
      <c r="B13" s="22" t="s">
        <v>222</v>
      </c>
      <c r="C13" s="23" t="s">
        <v>223</v>
      </c>
      <c r="D13" s="20">
        <v>25209973642</v>
      </c>
      <c r="E13" s="20">
        <v>27291055118</v>
      </c>
      <c r="F13" s="20">
        <v>50709047220</v>
      </c>
      <c r="G13" s="20">
        <v>47795336825</v>
      </c>
    </row>
    <row r="14" spans="1:7" ht="18">
      <c r="A14" s="21" t="s">
        <v>224</v>
      </c>
      <c r="B14" s="22" t="s">
        <v>225</v>
      </c>
      <c r="C14" s="23" t="s">
        <v>124</v>
      </c>
      <c r="D14" s="20">
        <v>22026299580</v>
      </c>
      <c r="E14" s="20">
        <v>24593168576</v>
      </c>
      <c r="F14" s="20">
        <v>44337414211</v>
      </c>
      <c r="G14" s="20">
        <v>42625879817</v>
      </c>
    </row>
    <row r="15" spans="1:7" ht="18">
      <c r="A15" s="21" t="s">
        <v>226</v>
      </c>
      <c r="B15" s="22" t="s">
        <v>227</v>
      </c>
      <c r="C15" s="23" t="s">
        <v>124</v>
      </c>
      <c r="D15" s="20">
        <v>3183674062</v>
      </c>
      <c r="E15" s="20">
        <v>2697886542</v>
      </c>
      <c r="F15" s="20">
        <v>6371633009</v>
      </c>
      <c r="G15" s="20">
        <v>5169457008</v>
      </c>
    </row>
    <row r="16" spans="1:7" ht="18">
      <c r="A16" s="21" t="s">
        <v>228</v>
      </c>
      <c r="B16" s="22" t="s">
        <v>229</v>
      </c>
      <c r="C16" s="23" t="s">
        <v>230</v>
      </c>
      <c r="D16" s="20">
        <v>8558902</v>
      </c>
      <c r="E16" s="20">
        <v>4365532</v>
      </c>
      <c r="F16" s="20">
        <v>16216790</v>
      </c>
      <c r="G16" s="20">
        <v>9636753</v>
      </c>
    </row>
    <row r="17" spans="1:7" ht="18">
      <c r="A17" s="21" t="s">
        <v>231</v>
      </c>
      <c r="B17" s="22" t="s">
        <v>232</v>
      </c>
      <c r="C17" s="23" t="s">
        <v>233</v>
      </c>
      <c r="D17" s="20">
        <v>153105439</v>
      </c>
      <c r="E17" s="20">
        <v>281118896</v>
      </c>
      <c r="F17" s="20">
        <v>229270087</v>
      </c>
      <c r="G17" s="20">
        <v>476252718</v>
      </c>
    </row>
    <row r="18" spans="1:7" ht="18">
      <c r="A18" s="24" t="s">
        <v>234</v>
      </c>
      <c r="B18" s="22" t="s">
        <v>235</v>
      </c>
      <c r="C18" s="23" t="s">
        <v>124</v>
      </c>
      <c r="D18" s="20">
        <v>5400000</v>
      </c>
      <c r="E18" s="20">
        <v>0</v>
      </c>
      <c r="F18" s="20">
        <v>5400000</v>
      </c>
      <c r="G18" s="20">
        <v>0</v>
      </c>
    </row>
    <row r="19" spans="1:7" ht="18">
      <c r="A19" s="21" t="s">
        <v>236</v>
      </c>
      <c r="B19" s="22" t="s">
        <v>237</v>
      </c>
      <c r="C19" s="23" t="s">
        <v>124</v>
      </c>
      <c r="D19" s="20">
        <v>292144728</v>
      </c>
      <c r="E19" s="20">
        <v>371708145</v>
      </c>
      <c r="F19" s="20">
        <v>613752694</v>
      </c>
      <c r="G19" s="20">
        <v>704500656</v>
      </c>
    </row>
    <row r="20" spans="1:7" ht="18">
      <c r="A20" s="21" t="s">
        <v>238</v>
      </c>
      <c r="B20" s="22" t="s">
        <v>239</v>
      </c>
      <c r="C20" s="23" t="s">
        <v>124</v>
      </c>
      <c r="D20" s="20">
        <v>1062815651</v>
      </c>
      <c r="E20" s="20">
        <v>904206563</v>
      </c>
      <c r="F20" s="20">
        <v>2175068712</v>
      </c>
      <c r="G20" s="20">
        <v>1809956597</v>
      </c>
    </row>
    <row r="21" spans="1:7" ht="18">
      <c r="A21" s="21" t="s">
        <v>240</v>
      </c>
      <c r="B21" s="22" t="s">
        <v>241</v>
      </c>
      <c r="C21" s="23" t="s">
        <v>124</v>
      </c>
      <c r="D21" s="20">
        <v>1684167146</v>
      </c>
      <c r="E21" s="20">
        <v>1145218470</v>
      </c>
      <c r="F21" s="20">
        <v>3369758306</v>
      </c>
      <c r="G21" s="20">
        <v>2188383790</v>
      </c>
    </row>
    <row r="22" spans="1:7" ht="18">
      <c r="A22" s="21" t="s">
        <v>242</v>
      </c>
      <c r="B22" s="22" t="s">
        <v>243</v>
      </c>
      <c r="C22" s="23" t="s">
        <v>124</v>
      </c>
      <c r="D22" s="20">
        <v>148109000</v>
      </c>
      <c r="E22" s="20">
        <v>8972600</v>
      </c>
      <c r="F22" s="20">
        <v>151129000</v>
      </c>
      <c r="G22" s="20">
        <v>40534156</v>
      </c>
    </row>
    <row r="23" spans="1:7" ht="18">
      <c r="A23" s="21" t="s">
        <v>244</v>
      </c>
      <c r="B23" s="22" t="s">
        <v>245</v>
      </c>
      <c r="C23" s="23" t="s">
        <v>124</v>
      </c>
      <c r="D23" s="20">
        <v>0</v>
      </c>
      <c r="E23" s="20">
        <v>12111000</v>
      </c>
      <c r="F23" s="20">
        <v>2929200</v>
      </c>
      <c r="G23" s="20">
        <v>58185437</v>
      </c>
    </row>
    <row r="24" spans="1:7" ht="18">
      <c r="A24" s="21" t="s">
        <v>246</v>
      </c>
      <c r="B24" s="22" t="s">
        <v>247</v>
      </c>
      <c r="C24" s="23" t="s">
        <v>124</v>
      </c>
      <c r="D24" s="20">
        <v>148109000</v>
      </c>
      <c r="E24" s="25">
        <v>-3138400</v>
      </c>
      <c r="F24" s="20">
        <v>148199800</v>
      </c>
      <c r="G24" s="25">
        <v>-17651281</v>
      </c>
    </row>
    <row r="25" spans="1:7" ht="18">
      <c r="A25" s="21" t="s">
        <v>248</v>
      </c>
      <c r="B25" s="22" t="s">
        <v>249</v>
      </c>
      <c r="C25" s="23" t="s">
        <v>124</v>
      </c>
      <c r="D25" s="20">
        <v>1832276146</v>
      </c>
      <c r="E25" s="20">
        <v>1142080070</v>
      </c>
      <c r="F25" s="20">
        <v>3517958106</v>
      </c>
      <c r="G25" s="20">
        <v>2194367106</v>
      </c>
    </row>
    <row r="26" spans="1:7" ht="18">
      <c r="A26" s="21" t="s">
        <v>250</v>
      </c>
      <c r="B26" s="22" t="s">
        <v>251</v>
      </c>
      <c r="C26" s="23" t="s">
        <v>252</v>
      </c>
      <c r="D26" s="20">
        <v>229034518</v>
      </c>
      <c r="E26" s="20">
        <v>142760009</v>
      </c>
      <c r="F26" s="20">
        <v>439744763</v>
      </c>
      <c r="G26" s="20">
        <v>271341564</v>
      </c>
    </row>
    <row r="27" spans="1:7" ht="18">
      <c r="A27" s="21" t="s">
        <v>253</v>
      </c>
      <c r="B27" s="22" t="s">
        <v>254</v>
      </c>
      <c r="C27" s="23" t="s">
        <v>252</v>
      </c>
      <c r="D27" s="20">
        <v>0</v>
      </c>
      <c r="E27" s="20">
        <v>0</v>
      </c>
      <c r="F27" s="20">
        <v>0</v>
      </c>
      <c r="G27" s="20">
        <v>0</v>
      </c>
    </row>
    <row r="28" spans="1:7" ht="18">
      <c r="A28" s="21" t="s">
        <v>255</v>
      </c>
      <c r="B28" s="22" t="s">
        <v>256</v>
      </c>
      <c r="C28" s="26"/>
      <c r="D28" s="20">
        <v>1603241628</v>
      </c>
      <c r="E28" s="20">
        <v>999320061</v>
      </c>
      <c r="F28" s="20">
        <v>3078213343</v>
      </c>
      <c r="G28" s="20">
        <v>1923025542</v>
      </c>
    </row>
    <row r="29" spans="1:7" ht="18">
      <c r="A29" s="27" t="s">
        <v>257</v>
      </c>
      <c r="B29" s="28" t="s">
        <v>258</v>
      </c>
      <c r="C29" s="29"/>
      <c r="D29" s="30">
        <v>921.4032344827586</v>
      </c>
      <c r="E29" s="20">
        <v>586.8859556599618</v>
      </c>
      <c r="F29" s="30">
        <v>1769.0881281609195</v>
      </c>
      <c r="G29" s="20">
        <v>1141</v>
      </c>
    </row>
    <row r="30" spans="2:7" ht="18">
      <c r="B30" s="11"/>
      <c r="C30" s="11"/>
      <c r="E30" s="37"/>
      <c r="F30" s="37"/>
      <c r="G30" s="37"/>
    </row>
    <row r="31" spans="2:7" ht="18">
      <c r="B31" s="31" t="s">
        <v>259</v>
      </c>
      <c r="C31" s="31"/>
      <c r="D31" s="31"/>
      <c r="E31" s="31"/>
      <c r="F31" s="31"/>
      <c r="G31" s="31"/>
    </row>
    <row r="32" spans="1:7" ht="18">
      <c r="A32" s="32" t="s">
        <v>260</v>
      </c>
      <c r="B32" s="32"/>
      <c r="C32" s="32"/>
      <c r="D32" s="38" t="s">
        <v>261</v>
      </c>
      <c r="E32" s="38"/>
      <c r="F32" s="38"/>
      <c r="G32" s="38"/>
    </row>
  </sheetData>
  <mergeCells count="15">
    <mergeCell ref="E1:G1"/>
    <mergeCell ref="E2:G2"/>
    <mergeCell ref="E3:G3"/>
    <mergeCell ref="A4:G4"/>
    <mergeCell ref="A5:G5"/>
    <mergeCell ref="A6:G6"/>
    <mergeCell ref="A8:A9"/>
    <mergeCell ref="B8:B9"/>
    <mergeCell ref="C8:C9"/>
    <mergeCell ref="D8:E8"/>
    <mergeCell ref="F8:G8"/>
    <mergeCell ref="E30:G30"/>
    <mergeCell ref="B31:G31"/>
    <mergeCell ref="A32:C32"/>
    <mergeCell ref="D32:G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Mr. THUY</cp:lastModifiedBy>
  <dcterms:created xsi:type="dcterms:W3CDTF">2007-07-23T07:59:50Z</dcterms:created>
  <dcterms:modified xsi:type="dcterms:W3CDTF">2007-07-25T00:47:24Z</dcterms:modified>
  <cp:category/>
  <cp:version/>
  <cp:contentType/>
  <cp:contentStatus/>
</cp:coreProperties>
</file>